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1152" windowWidth="23040" windowHeight="9396"/>
  </bookViews>
  <sheets>
    <sheet name="Hydraulický vozík 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5" i="21" l="1"/>
  <c r="G5" i="21" s="1"/>
  <c r="G6" i="21" s="1"/>
  <c r="F6" i="21" l="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<sst xmlns="http://schemas.openxmlformats.org/spreadsheetml/2006/main" count="35" uniqueCount="35">
  <si>
    <t>Názov výdavku</t>
  </si>
  <si>
    <t>Cena celkom 
s DPH (EUR)</t>
  </si>
  <si>
    <t>Cena celkom           bez DPH (EUR)</t>
  </si>
  <si>
    <t>Jednotková cena bez DPH (EUR)</t>
  </si>
  <si>
    <t>Počet MJ</t>
  </si>
  <si>
    <t>kus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</si>
  <si>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</si>
  <si>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</si>
  <si>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</si>
  <si>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</si>
  <si>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</si>
  <si>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</si>
  <si>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</si>
  <si>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</si>
  <si>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</si>
  <si>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</si>
  <si>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</si>
  <si>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</si>
  <si>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</si>
  <si>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</si>
  <si>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</si>
  <si>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</si>
  <si>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</si>
  <si>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</si>
  <si>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</si>
  <si>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>5.1</t>
  </si>
  <si>
    <t>Časť č.5 Hydraulický vozík poloautomatický</t>
  </si>
  <si>
    <t>Hydraulický vozík poloautomatický</t>
  </si>
  <si>
    <t>Motor min. 1,5 kW, batéria min. 12V/120Ah., nosnosť min. 1000 kg, výška zdvihu min. 1,6m</t>
  </si>
  <si>
    <t>Uchádzač vypĺňa zelené polia</t>
  </si>
  <si>
    <r>
      <rPr>
        <b/>
        <sz val="9"/>
        <color rgb="FFFF0000"/>
        <rFont val="Calibri"/>
        <family val="2"/>
        <charset val="238"/>
        <scheme val="minor"/>
      </rPr>
      <t xml:space="preserve">POZNÁMKY: </t>
    </r>
    <r>
      <rPr>
        <b/>
        <sz val="9"/>
        <rFont val="Calibri"/>
        <family val="2"/>
        <charset val="238"/>
        <scheme val="minor"/>
      </rPr>
      <t xml:space="preserve">  1) nové, nepoužité, nerepasované  </t>
    </r>
  </si>
  <si>
    <t xml:space="preserve">                            2) Doprava na adresu SOŠ technická, Lučenec </t>
  </si>
  <si>
    <t xml:space="preserve">                            3) bez zálohy </t>
  </si>
  <si>
    <t>Príloha č.2.5</t>
  </si>
  <si>
    <t>Cenová ponuka - Technická špecifikacia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</si>
</sst>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60606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Alignment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Border="1"/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9" fillId="7" borderId="1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/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3" fontId="16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20" xfId="0" applyFont="1" applyFill="1" applyBorder="1"/>
    <xf numFmtId="0" fontId="18" fillId="0" borderId="0" xfId="0" applyFont="1" applyProtection="1"/>
    <xf numFmtId="1" fontId="14" fillId="0" borderId="0" xfId="0" applyNumberFormat="1" applyFont="1" applyBorder="1" applyAlignment="1">
      <alignment horizontal="left"/>
    </xf>
    <xf numFmtId="0" fontId="20" fillId="0" borderId="0" xfId="0" applyFont="1"/>
    <xf numFmtId="0" fontId="21" fillId="6" borderId="3" xfId="3" applyFont="1" applyFill="1" applyBorder="1" applyAlignment="1" applyProtection="1"/>
    <xf numFmtId="0" fontId="20" fillId="6" borderId="3" xfId="0" applyFont="1" applyFill="1" applyBorder="1"/>
    <xf numFmtId="0" fontId="20" fillId="6" borderId="2" xfId="0" applyFont="1" applyFill="1" applyBorder="1"/>
    <xf numFmtId="0" fontId="16" fillId="2" borderId="0" xfId="0" applyFont="1" applyFill="1" applyBorder="1" applyAlignment="1"/>
    <xf numFmtId="0" fontId="23" fillId="2" borderId="0" xfId="0" applyFont="1" applyFill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23" fillId="5" borderId="18" xfId="0" applyFont="1" applyFill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/>
    <xf numFmtId="0" fontId="24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3" fillId="0" borderId="2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4">
    <cellStyle name="Hypertextové prepojenie" xfId="3" builtinId="8"/>
    <cellStyle name="Normálna 2" xfId="1"/>
    <cellStyle name="Normálne" xfId="0" builtinId="0"/>
    <cellStyle name="normálne 2" xfId="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12" sqref="H12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.5546875" bestFit="1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ht="18" x14ac:dyDescent="0.35">
      <c r="A1" s="43" t="s">
        <v>26</v>
      </c>
      <c r="B1" s="43"/>
      <c r="C1" s="43"/>
      <c r="D1" s="43"/>
      <c r="E1" s="43"/>
      <c r="F1" s="43"/>
      <c r="G1" s="17"/>
      <c r="H1" s="17"/>
      <c r="I1" s="17"/>
      <c r="J1" s="13" t="s">
        <v>33</v>
      </c>
    </row>
    <row r="2" spans="1:10" ht="18" x14ac:dyDescent="0.3">
      <c r="A2" s="17"/>
      <c r="B2" s="17"/>
      <c r="C2" s="17"/>
      <c r="D2" s="17"/>
      <c r="E2" s="17"/>
      <c r="F2" s="17"/>
      <c r="G2" s="17"/>
      <c r="H2" s="14" t="s">
        <v>34</v>
      </c>
      <c r="I2" s="17"/>
      <c r="J2" s="13"/>
    </row>
    <row r="3" spans="1:10" ht="15" thickBot="1" x14ac:dyDescent="0.35">
      <c r="A3" s="17"/>
      <c r="B3" s="17"/>
      <c r="C3" s="17"/>
      <c r="D3" s="17"/>
      <c r="E3" s="17"/>
      <c r="F3" s="17"/>
      <c r="G3" s="17"/>
      <c r="H3" s="17"/>
      <c r="I3" s="50" t="s">
        <v>29</v>
      </c>
      <c r="J3" s="50"/>
    </row>
    <row r="4" spans="1:10" ht="30.6" x14ac:dyDescent="0.3">
      <c r="A4" s="8"/>
      <c r="B4" s="20" t="s">
        <v>0</v>
      </c>
      <c r="C4" s="21" t="s">
        <v>13</v>
      </c>
      <c r="D4" s="21" t="s">
        <v>4</v>
      </c>
      <c r="E4" s="22" t="s">
        <v>3</v>
      </c>
      <c r="F4" s="21" t="s">
        <v>2</v>
      </c>
      <c r="G4" s="21" t="s">
        <v>1</v>
      </c>
      <c r="H4" s="23" t="s">
        <v>6</v>
      </c>
      <c r="I4" s="24" t="s">
        <v>14</v>
      </c>
      <c r="J4" s="25" t="s">
        <v>15</v>
      </c>
    </row>
    <row r="5" spans="1:10" s="11" customFormat="1" ht="28.2" thickBot="1" x14ac:dyDescent="0.35">
      <c r="A5" s="12" t="s">
        <v>25</v>
      </c>
      <c r="B5" s="15" t="s">
        <v>27</v>
      </c>
      <c r="C5" s="26" t="s">
        <v>5</v>
      </c>
      <c r="D5" s="27">
        <v>1</v>
      </c>
      <c r="E5" s="28">
        <v>0</v>
      </c>
      <c r="F5" s="41">
        <f>E5*D5</f>
        <v>0</v>
      </c>
      <c r="G5" s="41">
        <f>F5*1.2</f>
        <v>0</v>
      </c>
      <c r="H5" s="40" t="s">
        <v>28</v>
      </c>
      <c r="I5" s="16"/>
      <c r="J5" s="29"/>
    </row>
    <row r="6" spans="1:10" ht="18" x14ac:dyDescent="0.3">
      <c r="A6" s="2"/>
      <c r="B6" s="3" t="s">
        <v>7</v>
      </c>
      <c r="C6" s="18"/>
      <c r="D6" s="4"/>
      <c r="E6" s="17"/>
      <c r="F6" s="42">
        <f>SUM(F5:F5)</f>
        <v>0</v>
      </c>
      <c r="G6" s="42">
        <f>SUM(G5:G5)</f>
        <v>0</v>
      </c>
      <c r="H6" s="30"/>
      <c r="I6" s="17"/>
      <c r="J6" s="17"/>
    </row>
    <row r="7" spans="1:10" x14ac:dyDescent="0.3">
      <c r="A7" s="7"/>
      <c r="B7" s="7"/>
      <c r="C7" s="51" t="s">
        <v>12</v>
      </c>
      <c r="D7" s="51"/>
      <c r="E7" s="51"/>
      <c r="F7" s="51"/>
      <c r="G7" s="51"/>
      <c r="H7" s="51"/>
      <c r="I7" s="17"/>
      <c r="J7" s="17"/>
    </row>
    <row r="8" spans="1:10" x14ac:dyDescent="0.3">
      <c r="A8" s="7"/>
      <c r="B8" s="7"/>
      <c r="C8" s="9"/>
      <c r="D8" s="9"/>
      <c r="E8" s="9"/>
      <c r="F8" s="9"/>
      <c r="G8" s="9"/>
      <c r="H8" s="9"/>
      <c r="I8" s="17"/>
      <c r="J8" s="17"/>
    </row>
    <row r="9" spans="1:10" x14ac:dyDescent="0.3">
      <c r="A9" s="31" t="s">
        <v>30</v>
      </c>
      <c r="B9" s="31"/>
      <c r="C9" s="31"/>
      <c r="D9" s="31"/>
      <c r="E9" s="31"/>
      <c r="F9" s="9"/>
      <c r="G9" s="9"/>
      <c r="H9" s="9"/>
      <c r="I9" s="17"/>
      <c r="J9" s="17"/>
    </row>
    <row r="10" spans="1:10" x14ac:dyDescent="0.3">
      <c r="A10" s="31" t="s">
        <v>31</v>
      </c>
      <c r="B10" s="31"/>
      <c r="C10" s="31"/>
      <c r="D10" s="31"/>
      <c r="E10" s="31"/>
      <c r="F10" s="9"/>
      <c r="G10" s="9"/>
      <c r="H10" s="9"/>
      <c r="I10" s="17"/>
      <c r="J10" s="17"/>
    </row>
    <row r="11" spans="1:10" x14ac:dyDescent="0.3">
      <c r="A11" s="31" t="s">
        <v>32</v>
      </c>
      <c r="B11" s="31"/>
      <c r="C11" s="31"/>
      <c r="D11" s="31"/>
      <c r="E11" s="31"/>
      <c r="F11" s="9"/>
      <c r="G11" s="9"/>
      <c r="H11" s="9"/>
      <c r="I11" s="17"/>
      <c r="J11" s="17"/>
    </row>
    <row r="12" spans="1:10" x14ac:dyDescent="0.3">
      <c r="A12" s="31"/>
      <c r="B12" s="31"/>
      <c r="C12" s="31"/>
      <c r="D12" s="31"/>
      <c r="E12" s="31"/>
      <c r="F12" s="9"/>
      <c r="G12" s="9"/>
      <c r="H12" s="9"/>
      <c r="I12" s="17"/>
      <c r="J12" s="17"/>
    </row>
    <row r="13" spans="1:10" x14ac:dyDescent="0.3">
      <c r="A13" s="52" t="s">
        <v>16</v>
      </c>
      <c r="B13" s="52"/>
      <c r="C13" s="52"/>
      <c r="D13" s="52"/>
      <c r="E13" s="52"/>
      <c r="F13" s="52"/>
      <c r="G13" s="17"/>
      <c r="H13" s="17"/>
      <c r="I13" s="17"/>
      <c r="J13" s="17"/>
    </row>
    <row r="14" spans="1:10" x14ac:dyDescent="0.3">
      <c r="A14" s="36" t="s">
        <v>17</v>
      </c>
      <c r="B14" s="36"/>
      <c r="C14" s="36"/>
      <c r="D14" s="36"/>
      <c r="E14" s="36"/>
      <c r="F14" s="36"/>
      <c r="G14" s="37"/>
      <c r="H14" s="37"/>
      <c r="I14" s="17"/>
      <c r="J14" s="17"/>
    </row>
    <row r="15" spans="1:10" x14ac:dyDescent="0.3">
      <c r="A15" s="38" t="s">
        <v>18</v>
      </c>
      <c r="B15" s="38"/>
      <c r="C15" s="39"/>
      <c r="D15" s="38"/>
      <c r="E15" s="39"/>
      <c r="F15" s="38"/>
      <c r="G15" s="37"/>
      <c r="H15" s="37"/>
      <c r="I15" s="17"/>
      <c r="J15" s="17"/>
    </row>
    <row r="16" spans="1:10" ht="15" thickBot="1" x14ac:dyDescent="0.35">
      <c r="A16" s="7"/>
      <c r="B16" s="7"/>
      <c r="C16" s="17"/>
      <c r="D16" s="5"/>
      <c r="E16" s="19"/>
      <c r="F16" s="19"/>
      <c r="G16" s="6"/>
      <c r="H16" s="17"/>
      <c r="I16" s="17"/>
      <c r="J16" s="17"/>
    </row>
    <row r="17" spans="1:10" s="10" customFormat="1" x14ac:dyDescent="0.3">
      <c r="A17" s="53" t="s">
        <v>19</v>
      </c>
      <c r="B17" s="54"/>
      <c r="C17" s="54"/>
      <c r="D17" s="54"/>
      <c r="E17" s="54"/>
      <c r="F17" s="54"/>
      <c r="G17" s="54"/>
      <c r="H17" s="55"/>
      <c r="I17" s="32"/>
      <c r="J17" s="32"/>
    </row>
    <row r="18" spans="1:10" s="10" customFormat="1" x14ac:dyDescent="0.3">
      <c r="A18" s="44" t="s">
        <v>20</v>
      </c>
      <c r="B18" s="45"/>
      <c r="C18" s="45"/>
      <c r="D18" s="45"/>
      <c r="E18" s="45"/>
      <c r="F18" s="45"/>
      <c r="G18" s="46"/>
      <c r="H18" s="33"/>
      <c r="I18" s="32"/>
      <c r="J18" s="32"/>
    </row>
    <row r="19" spans="1:10" s="10" customFormat="1" x14ac:dyDescent="0.3">
      <c r="A19" s="44" t="s">
        <v>9</v>
      </c>
      <c r="B19" s="45"/>
      <c r="C19" s="45"/>
      <c r="D19" s="45"/>
      <c r="E19" s="45"/>
      <c r="F19" s="45"/>
      <c r="G19" s="46"/>
      <c r="H19" s="34"/>
      <c r="I19" s="32"/>
      <c r="J19" s="32"/>
    </row>
    <row r="20" spans="1:10" s="10" customFormat="1" x14ac:dyDescent="0.3">
      <c r="A20" s="44" t="s">
        <v>10</v>
      </c>
      <c r="B20" s="45"/>
      <c r="C20" s="45"/>
      <c r="D20" s="45"/>
      <c r="E20" s="45"/>
      <c r="F20" s="45"/>
      <c r="G20" s="46"/>
      <c r="H20" s="34"/>
      <c r="I20" s="32"/>
      <c r="J20" s="32"/>
    </row>
    <row r="21" spans="1:10" s="10" customFormat="1" x14ac:dyDescent="0.3">
      <c r="A21" s="44" t="s">
        <v>11</v>
      </c>
      <c r="B21" s="45"/>
      <c r="C21" s="45"/>
      <c r="D21" s="45"/>
      <c r="E21" s="45"/>
      <c r="F21" s="45"/>
      <c r="G21" s="46"/>
      <c r="H21" s="34"/>
      <c r="I21" s="32"/>
      <c r="J21" s="32"/>
    </row>
    <row r="22" spans="1:10" s="10" customFormat="1" x14ac:dyDescent="0.3">
      <c r="A22" s="44" t="s">
        <v>21</v>
      </c>
      <c r="B22" s="45"/>
      <c r="C22" s="45"/>
      <c r="D22" s="45"/>
      <c r="E22" s="45"/>
      <c r="F22" s="45"/>
      <c r="G22" s="46"/>
      <c r="H22" s="34"/>
      <c r="I22" s="32"/>
      <c r="J22" s="32"/>
    </row>
    <row r="23" spans="1:10" s="10" customFormat="1" x14ac:dyDescent="0.3">
      <c r="A23" s="44" t="s">
        <v>8</v>
      </c>
      <c r="B23" s="45"/>
      <c r="C23" s="45"/>
      <c r="D23" s="45"/>
      <c r="E23" s="45"/>
      <c r="F23" s="45"/>
      <c r="G23" s="46"/>
      <c r="H23" s="34"/>
      <c r="I23" s="32"/>
      <c r="J23" s="32"/>
    </row>
    <row r="24" spans="1:10" s="10" customFormat="1" x14ac:dyDescent="0.3">
      <c r="A24" s="44" t="s">
        <v>22</v>
      </c>
      <c r="B24" s="45"/>
      <c r="C24" s="45"/>
      <c r="D24" s="45"/>
      <c r="E24" s="45"/>
      <c r="F24" s="45"/>
      <c r="G24" s="46"/>
      <c r="H24" s="34"/>
      <c r="I24" s="32"/>
      <c r="J24" s="32"/>
    </row>
    <row r="25" spans="1:10" s="10" customFormat="1" x14ac:dyDescent="0.3">
      <c r="A25" s="44" t="s">
        <v>23</v>
      </c>
      <c r="B25" s="45"/>
      <c r="C25" s="45"/>
      <c r="D25" s="45"/>
      <c r="E25" s="45"/>
      <c r="F25" s="45"/>
      <c r="G25" s="46"/>
      <c r="H25" s="34"/>
      <c r="I25" s="32"/>
      <c r="J25" s="32"/>
    </row>
    <row r="26" spans="1:10" s="10" customFormat="1" ht="38.4" customHeight="1" thickBot="1" x14ac:dyDescent="0.3">
      <c r="A26" s="47" t="s">
        <v>24</v>
      </c>
      <c r="B26" s="48"/>
      <c r="C26" s="48"/>
      <c r="D26" s="48"/>
      <c r="E26" s="48"/>
      <c r="F26" s="48"/>
      <c r="G26" s="49"/>
      <c r="H26" s="35"/>
      <c r="I26" s="32"/>
      <c r="J26" s="32"/>
    </row>
    <row r="27" spans="1:10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protectedRanges>
    <protectedRange sqref="B5" name="Rozsah3_1_1"/>
    <protectedRange sqref="D5" name="Rozsah2_1_1"/>
    <protectedRange sqref="C5" name="Rozsah1_1_1"/>
    <protectedRange sqref="E5:F5" name="Rozsah2"/>
  </protectedRanges>
  <mergeCells count="14">
    <mergeCell ref="I3:J3"/>
    <mergeCell ref="C7:H7"/>
    <mergeCell ref="A13:F13"/>
    <mergeCell ref="A17:H17"/>
    <mergeCell ref="A18:G18"/>
    <mergeCell ref="A1:F1"/>
    <mergeCell ref="A23:G23"/>
    <mergeCell ref="A24:G24"/>
    <mergeCell ref="A25:G25"/>
    <mergeCell ref="A26:G26"/>
    <mergeCell ref="A19:G19"/>
    <mergeCell ref="A20:G20"/>
    <mergeCell ref="A21:G21"/>
    <mergeCell ref="A22:G22"/>
  </mergeCells>
  <conditionalFormatting sqref="A4 A6">
    <cfRule type="cellIs" dxfId="43" priority="72" operator="equal">
      <formula>43102</formula>
    </cfRule>
  </conditionalFormatting>
  <conditionalFormatting sqref="A4">
    <cfRule type="containsText" dxfId="42" priority="61" operator="containsText" text="3.7">
      <formula>NOT(ISERROR(SEARCH("3.7",#REF!)))</formula>
    </cfRule>
    <cfRule type="containsText" dxfId="41" priority="62" operator="containsText" text="3.6">
      <formula>NOT(ISERROR(SEARCH("3.6",#REF!)))</formula>
    </cfRule>
    <cfRule type="containsText" dxfId="40" priority="63" operator="containsText" text="3.5">
      <formula>NOT(ISERROR(SEARCH("3.5",#REF!)))</formula>
    </cfRule>
    <cfRule type="containsText" dxfId="39" priority="64" operator="containsText" text="3.4">
      <formula>NOT(ISERROR(SEARCH("3.4",#REF!)))</formula>
    </cfRule>
    <cfRule type="containsText" dxfId="38" priority="65" operator="containsText" text="3.3">
      <formula>NOT(ISERROR(SEARCH("3.3",#REF!)))</formula>
    </cfRule>
    <cfRule type="containsText" dxfId="37" priority="66" operator="containsText" text="3.2">
      <formula>NOT(ISERROR(SEARCH("3.2",#REF!)))</formula>
    </cfRule>
    <cfRule type="containsText" dxfId="36" priority="67" operator="containsText" text="3.1">
      <formula>NOT(ISERROR(SEARCH("3.1",#REF!)))</formula>
    </cfRule>
    <cfRule type="containsText" dxfId="35" priority="68" operator="containsText" text="2.5">
      <formula>NOT(ISERROR(SEARCH("2.5",#REF!)))</formula>
    </cfRule>
    <cfRule type="containsText" dxfId="34" priority="69" operator="containsText" text="2.8">
      <formula>NOT(ISERROR(SEARCH("2.8",#REF!)))</formula>
    </cfRule>
    <cfRule type="containsText" dxfId="33" priority="70" operator="containsText" text="2.4">
      <formula>NOT(ISERROR(SEARCH("2.4",#REF!)))</formula>
    </cfRule>
    <cfRule type="containsText" dxfId="32" priority="71" operator="containsText" text="2.3">
      <formula>NOT(ISERROR(SEARCH("2.3",#REF!)))</formula>
    </cfRule>
    <cfRule type="containsText" dxfId="31" priority="73" operator="containsText" text="1.8">
      <formula>NOT(ISERROR(SEARCH("1.8",#REF!)))</formula>
    </cfRule>
    <cfRule type="containsText" dxfId="30" priority="74" operator="containsText" text="1.5">
      <formula>NOT(ISERROR(SEARCH("1.5",#REF!)))</formula>
    </cfRule>
  </conditionalFormatting>
  <conditionalFormatting sqref="A6">
    <cfRule type="containsText" dxfId="29" priority="894" operator="containsText" text="3.7">
      <formula>NOT(ISERROR(SEARCH("3.7",#REF!)))</formula>
    </cfRule>
    <cfRule type="containsText" dxfId="28" priority="895" operator="containsText" text="3.6">
      <formula>NOT(ISERROR(SEARCH("3.6",#REF!)))</formula>
    </cfRule>
    <cfRule type="containsText" dxfId="27" priority="896" operator="containsText" text="3.5">
      <formula>NOT(ISERROR(SEARCH("3.5",#REF!)))</formula>
    </cfRule>
    <cfRule type="containsText" dxfId="26" priority="897" operator="containsText" text="3.4">
      <formula>NOT(ISERROR(SEARCH("3.4",#REF!)))</formula>
    </cfRule>
    <cfRule type="containsText" dxfId="25" priority="898" operator="containsText" text="3.3">
      <formula>NOT(ISERROR(SEARCH("3.3",#REF!)))</formula>
    </cfRule>
    <cfRule type="containsText" dxfId="24" priority="899" operator="containsText" text="3.2">
      <formula>NOT(ISERROR(SEARCH("3.2",#REF!)))</formula>
    </cfRule>
    <cfRule type="containsText" dxfId="23" priority="900" operator="containsText" text="3.1">
      <formula>NOT(ISERROR(SEARCH("3.1",#REF!)))</formula>
    </cfRule>
    <cfRule type="containsText" dxfId="22" priority="901" operator="containsText" text="2.5">
      <formula>NOT(ISERROR(SEARCH("2.5",#REF!)))</formula>
    </cfRule>
    <cfRule type="containsText" dxfId="21" priority="902" operator="containsText" text="2.8">
      <formula>NOT(ISERROR(SEARCH("2.8",#REF!)))</formula>
    </cfRule>
    <cfRule type="containsText" dxfId="20" priority="903" operator="containsText" text="2.4">
      <formula>NOT(ISERROR(SEARCH("2.4",#REF!)))</formula>
    </cfRule>
    <cfRule type="containsText" dxfId="19" priority="904" operator="containsText" text="2.3">
      <formula>NOT(ISERROR(SEARCH("2.3",#REF!)))</formula>
    </cfRule>
    <cfRule type="containsText" dxfId="18" priority="906" operator="containsText" text="1.8">
      <formula>NOT(ISERROR(SEARCH("1.8",#REF!)))</formula>
    </cfRule>
    <cfRule type="containsText" dxfId="17" priority="907" operator="containsText" text="1.5">
      <formula>NOT(ISERROR(SEARCH("1.5",#REF!)))</formula>
    </cfRule>
  </conditionalFormatting>
  <conditionalFormatting sqref="A5">
    <cfRule type="cellIs" dxfId="16" priority="57" operator="equal">
      <formula>43102</formula>
    </cfRule>
  </conditionalFormatting>
  <conditionalFormatting sqref="A5">
    <cfRule type="containsText" dxfId="15" priority="46" operator="containsText" text="3.7">
      <formula>NOT(ISERROR(SEARCH("3.7",#REF!)))</formula>
    </cfRule>
    <cfRule type="containsText" dxfId="14" priority="47" operator="containsText" text="3.6">
      <formula>NOT(ISERROR(SEARCH("3.6",#REF!)))</formula>
    </cfRule>
    <cfRule type="containsText" dxfId="13" priority="48" operator="containsText" text="3.5">
      <formula>NOT(ISERROR(SEARCH("3.5",#REF!)))</formula>
    </cfRule>
    <cfRule type="containsText" dxfId="12" priority="49" operator="containsText" text="3.4">
      <formula>NOT(ISERROR(SEARCH("3.4",#REF!)))</formula>
    </cfRule>
    <cfRule type="containsText" dxfId="11" priority="50" operator="containsText" text="3.3">
      <formula>NOT(ISERROR(SEARCH("3.3",#REF!)))</formula>
    </cfRule>
    <cfRule type="containsText" dxfId="10" priority="51" operator="containsText" text="3.2">
      <formula>NOT(ISERROR(SEARCH("3.2",#REF!)))</formula>
    </cfRule>
    <cfRule type="containsText" dxfId="9" priority="52" operator="containsText" text="3.1">
      <formula>NOT(ISERROR(SEARCH("3.1",#REF!)))</formula>
    </cfRule>
    <cfRule type="containsText" dxfId="8" priority="53" operator="containsText" text="2.5">
      <formula>NOT(ISERROR(SEARCH("2.5",#REF!)))</formula>
    </cfRule>
    <cfRule type="containsText" dxfId="7" priority="54" operator="containsText" text="2.8">
      <formula>NOT(ISERROR(SEARCH("2.8",#REF!)))</formula>
    </cfRule>
    <cfRule type="containsText" dxfId="6" priority="55" operator="containsText" text="2.4">
      <formula>NOT(ISERROR(SEARCH("2.4",#REF!)))</formula>
    </cfRule>
    <cfRule type="containsText" dxfId="5" priority="56" operator="containsText" text="2.3">
      <formula>NOT(ISERROR(SEARCH("2.3",#REF!)))</formula>
    </cfRule>
    <cfRule type="containsText" dxfId="4" priority="58" operator="containsText" text="1.8">
      <formula>NOT(ISERROR(SEARCH("1.8",#REF!)))</formula>
    </cfRule>
    <cfRule type="containsText" dxfId="3" priority="59" operator="containsText" text="1.5">
      <formula>NOT(ISERROR(SEARCH("1.5",#REF!)))</formula>
    </cfRule>
  </conditionalFormatting>
  <pageMargins left="0.43307086614173229" right="3.937007874015748E-2" top="0.74803149606299213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Hydraulický vozík 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2020-02-28T08:07:03Z</cp:lastPrinted>
  <dcterms:created xsi:type="dcterms:W3CDTF">2015-05-13T12:53:37Z</dcterms:created>
  <dcterms:modified xsi:type="dcterms:W3CDTF">2020-06-01T06:27:15Z</dcterms:modified>
</cp:coreProperties>
</file>